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7235" windowHeight="10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9" i="1" l="1"/>
  <c r="F18" i="1"/>
  <c r="F15" i="1"/>
  <c r="F14" i="1"/>
  <c r="F13" i="1"/>
  <c r="F12" i="1"/>
  <c r="F11" i="1"/>
  <c r="E6" i="1" l="1"/>
  <c r="D6" i="1"/>
  <c r="C6" i="1"/>
  <c r="E5" i="1"/>
</calcChain>
</file>

<file path=xl/sharedStrings.xml><?xml version="1.0" encoding="utf-8"?>
<sst xmlns="http://schemas.openxmlformats.org/spreadsheetml/2006/main" count="15" uniqueCount="15">
  <si>
    <t>アンケート調査</t>
    <rPh sb="5" eb="7">
      <t>チョウサ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</si>
  <si>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</si>
  <si>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</si>
  <si>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</si>
  <si>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</si>
  <si>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</si>
  <si>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◆統計処理用のデータ</t>
    <rPh sb="1" eb="3">
      <t>トウケイ</t>
    </rPh>
    <rPh sb="3" eb="6">
      <t>ショリヨウ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</si>
  <si>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</si>
  <si>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</si>
  <si>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標準誤差</t>
    <rPh sb="0" eb="2">
      <t>ヒョウジュン</t>
    </rPh>
    <rPh sb="2" eb="4">
      <t>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</si>
  <si>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</si>
  <si>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</si>
  <si>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0">
      <t>シンライ</t>
    </rPh>
    <rPh sb="10" eb="12">
      <t>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</si>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</sst>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_ "/>
    <numFmt numFmtId="178" formatCode="0.0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177" fontId="2" fillId="0" borderId="12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7" fontId="2" fillId="0" borderId="17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7" fontId="2" fillId="0" borderId="14" xfId="0" applyNumberFormat="1" applyFont="1" applyBorder="1">
      <alignment vertical="center"/>
    </xf>
    <xf numFmtId="176" fontId="2" fillId="0" borderId="15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2" borderId="19" xfId="0" applyFill="1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0" xfId="0" applyFont="1">
      <alignment vertical="center"/>
    </xf>
    <xf numFmtId="178" fontId="2" fillId="0" borderId="5" xfId="0" applyNumberFormat="1" applyFont="1" applyBorder="1">
      <alignment vertical="center"/>
    </xf>
    <xf numFmtId="178" fontId="2" fillId="0" borderId="7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7" t="s">
        <v>0</v>
      </c>
    </row>
    <row r="3" spans="2:6" ht="14.25" thickBot="1" x14ac:dyDescent="0.2"/>
    <row r="4" spans="2:6" ht="14.25" thickBot="1" x14ac:dyDescent="0.2">
      <c r="B4" s="13"/>
      <c r="C4" s="8" t="s">
        <v>1</v>
      </c>
      <c r="D4" s="9" t="s">
        <v>2</v>
      </c>
      <c r="E4" s="10" t="s">
        <v>3</v>
      </c>
    </row>
    <row r="5" spans="2:6" x14ac:dyDescent="0.15">
      <c r="B5" s="11" t="s">
        <v>4</v>
      </c>
      <c r="C5" s="2">
        <v>7</v>
      </c>
      <c r="D5" s="4">
        <v>3</v>
      </c>
      <c r="E5" s="6">
        <f>C5+D5</f>
        <v>10</v>
      </c>
    </row>
    <row r="6" spans="2:6" ht="14.25" thickBot="1" x14ac:dyDescent="0.2">
      <c r="B6" s="12" t="s">
        <v>5</v>
      </c>
      <c r="C6" s="3">
        <f>C5/$E$5</f>
        <v>0.7</v>
      </c>
      <c r="D6" s="5">
        <f>D5/$E$5</f>
        <v>0.3</v>
      </c>
      <c r="E6" s="7">
        <f>C6+D6</f>
        <v>1</v>
      </c>
    </row>
    <row r="9" spans="2:6" ht="18" thickBot="1" x14ac:dyDescent="0.2">
      <c r="B9" s="17" t="s">
        <v>6</v>
      </c>
    </row>
    <row r="10" spans="2:6" ht="14.25" thickBot="1" x14ac:dyDescent="0.2">
      <c r="B10" s="14">
        <v>1</v>
      </c>
    </row>
    <row r="11" spans="2:6" x14ac:dyDescent="0.15">
      <c r="B11" s="15">
        <v>1</v>
      </c>
      <c r="D11" s="23" t="s">
        <v>7</v>
      </c>
      <c r="E11" s="24"/>
      <c r="F11" s="18">
        <f>AVERAGE(B10:B19)</f>
        <v>0.7</v>
      </c>
    </row>
    <row r="12" spans="2:6" x14ac:dyDescent="0.15">
      <c r="B12" s="15">
        <v>1</v>
      </c>
      <c r="D12" s="25" t="s">
        <v>8</v>
      </c>
      <c r="E12" s="26"/>
      <c r="F12" s="19">
        <f>_xlfn.VAR.S(B10:B19)</f>
        <v>0.23333333333333328</v>
      </c>
    </row>
    <row r="13" spans="2:6" x14ac:dyDescent="0.15">
      <c r="B13" s="15">
        <v>1</v>
      </c>
      <c r="D13" s="25" t="s">
        <v>9</v>
      </c>
      <c r="E13" s="26"/>
      <c r="F13" s="19">
        <f>SQRT(F12/10)</f>
        <v>0.15275252316519464</v>
      </c>
    </row>
    <row r="14" spans="2:6" x14ac:dyDescent="0.15">
      <c r="B14" s="15">
        <v>1</v>
      </c>
      <c r="D14" s="25" t="s">
        <v>10</v>
      </c>
      <c r="E14" s="26"/>
      <c r="F14" s="19">
        <f>_xlfn.T.INV.2T(0.05,9)</f>
        <v>2.2621571627982053</v>
      </c>
    </row>
    <row r="15" spans="2:6" ht="14.25" thickBot="1" x14ac:dyDescent="0.2">
      <c r="B15" s="15">
        <v>1</v>
      </c>
      <c r="D15" s="21" t="s">
        <v>11</v>
      </c>
      <c r="E15" s="22"/>
      <c r="F15" s="20">
        <f>F14*F13</f>
        <v>0.34555021441364386</v>
      </c>
    </row>
    <row r="16" spans="2:6" x14ac:dyDescent="0.15">
      <c r="B16" s="15">
        <v>1</v>
      </c>
    </row>
    <row r="17" spans="2:6" ht="14.25" thickBot="1" x14ac:dyDescent="0.2">
      <c r="B17" s="15">
        <v>0</v>
      </c>
      <c r="D17" s="1" t="s">
        <v>12</v>
      </c>
    </row>
    <row r="18" spans="2:6" x14ac:dyDescent="0.15">
      <c r="B18" s="15">
        <v>0</v>
      </c>
      <c r="D18" s="23" t="s">
        <v>13</v>
      </c>
      <c r="E18" s="24"/>
      <c r="F18" s="18">
        <f>F11+F15</f>
        <v>1.0455502144136437</v>
      </c>
    </row>
    <row r="19" spans="2:6" ht="14.25" thickBot="1" x14ac:dyDescent="0.2">
      <c r="B19" s="16">
        <v>0</v>
      </c>
      <c r="D19" s="21" t="s">
        <v>14</v>
      </c>
      <c r="E19" s="22"/>
      <c r="F19" s="20">
        <f>F11-F15</f>
        <v>0.35444978558635609</v>
      </c>
    </row>
  </sheetData>
  <mergeCells count="7">
    <mergeCell ref="D19:E19"/>
    <mergeCell ref="D11:E11"/>
    <mergeCell ref="D12:E12"/>
    <mergeCell ref="D13:E13"/>
    <mergeCell ref="D14:E14"/>
    <mergeCell ref="D15:E15"/>
    <mergeCell ref="D18:E18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2010-08-23T10:51:00Z</dcterms:created>
  <dcterms:modified xsi:type="dcterms:W3CDTF">2010-08-23T11:07:13Z</dcterms:modified>
</cp:coreProperties>
</file>